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ny907-my.sharepoint.com/personal/judith_eisenberg25_login_cuny_edu/Documents/Public Grants/NSF/Forms/"/>
    </mc:Choice>
  </mc:AlternateContent>
  <xr:revisionPtr revIDLastSave="20" documentId="8_{F7D67812-75A2-40AE-AC09-697C4CF4DD5E}" xr6:coauthVersionLast="47" xr6:coauthVersionMax="47" xr10:uidLastSave="{CCDCE421-85EC-4B08-A02A-3834C19CC85D}"/>
  <bookViews>
    <workbookView xWindow="-108" yWindow="-108" windowWidth="23256" windowHeight="140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5" i="1"/>
  <c r="B24" i="1"/>
  <c r="B26" i="1"/>
  <c r="B7" i="1" l="1"/>
  <c r="B5" i="1"/>
  <c r="B8" i="1" s="1"/>
</calcChain>
</file>

<file path=xl/sharedStrings.xml><?xml version="1.0" encoding="utf-8"?>
<sst xmlns="http://schemas.openxmlformats.org/spreadsheetml/2006/main" count="18" uniqueCount="13">
  <si>
    <t>Reassigned time</t>
  </si>
  <si>
    <t>Adjunct Cost</t>
  </si>
  <si>
    <t>Annual salary</t>
  </si>
  <si>
    <t>Monthly Salary</t>
  </si>
  <si>
    <t>RT as % of salary</t>
  </si>
  <si>
    <t>Cost calculated at $90/hour and including contract hour</t>
  </si>
  <si>
    <t>Reassigned Time % of salary calculation</t>
  </si>
  <si>
    <t>monthly salary</t>
  </si>
  <si>
    <t>Grant salary</t>
  </si>
  <si>
    <t>Effort-month</t>
  </si>
  <si>
    <t>Person-Month Calculation for Faculty - 9 month contract</t>
  </si>
  <si>
    <t>Person-Month Calculation for Staff/Administrators - 12 month contract</t>
  </si>
  <si>
    <t>salary is 129,310 in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</si>
</sst>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9" fontId="0" fillId="3" borderId="2" xfId="2" applyFont="1" applyFill="1" applyBorder="1" applyAlignment="1">
      <alignment horizontal="center"/>
    </xf>
    <xf numFmtId="44" fontId="0" fillId="2" borderId="1" xfId="1" applyFont="1" applyFill="1" applyBorder="1"/>
    <xf numFmtId="44" fontId="0" fillId="0" borderId="2" xfId="1" applyFont="1" applyBorder="1"/>
    <xf numFmtId="44" fontId="0" fillId="2" borderId="2" xfId="1" applyFont="1" applyFill="1" applyBorder="1"/>
    <xf numFmtId="2" fontId="0" fillId="4" borderId="2" xfId="0" applyNumberFormat="1" applyFill="1" applyBorder="1"/>
    <xf numFmtId="0" fontId="2" fillId="0" borderId="0" xfId="0" applyFont="1" applyAlignment="1"/>
    <xf numFmtId="8" fontId="0" fillId="0" borderId="0" xfId="0" applyNumberFormat="1"/>
    <xf numFmtId="0" fontId="3" fillId="0" borderId="0" xfId="0" applyFont="1"/>
    <xf numFmtId="0" fontId="2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6"/>
  <sheetViews>
    <sheetView tabSelected="1" workbookViewId="0">
      <selection activeCell="E12" sqref="E12"/>
    </sheetView>
  </sheetViews>
  <sheetFormatPr defaultRowHeight="14.4" x14ac:dyDescent="0.3"/>
  <cols>
    <col min="1" max="1" width="15.77734375" bestFit="1" customWidth="1"/>
    <col min="2" max="2" width="12.6640625" bestFit="1" customWidth="1"/>
    <col min="4" max="4" width="50.77734375" bestFit="1" customWidth="1"/>
  </cols>
  <sheetData>
    <row r="2" spans="1:5" x14ac:dyDescent="0.3">
      <c r="A2" s="14" t="s">
        <v>6</v>
      </c>
      <c r="B2" s="14"/>
      <c r="C2" s="14"/>
      <c r="D2" s="14"/>
      <c r="E2" s="11"/>
    </row>
    <row r="4" spans="1:5" x14ac:dyDescent="0.3">
      <c r="A4" s="1" t="s">
        <v>0</v>
      </c>
      <c r="B4" s="3">
        <v>9</v>
      </c>
    </row>
    <row r="5" spans="1:5" x14ac:dyDescent="0.3">
      <c r="A5" s="2" t="s">
        <v>1</v>
      </c>
      <c r="B5" s="4">
        <f>B4*15*4/3*90</f>
        <v>16200</v>
      </c>
      <c r="D5" t="s">
        <v>5</v>
      </c>
    </row>
    <row r="6" spans="1:5" x14ac:dyDescent="0.3">
      <c r="A6" s="2" t="s">
        <v>2</v>
      </c>
      <c r="B6" s="5">
        <v>80974</v>
      </c>
    </row>
    <row r="7" spans="1:5" x14ac:dyDescent="0.3">
      <c r="A7" s="2" t="s">
        <v>3</v>
      </c>
      <c r="B7" s="4">
        <f>B6/9</f>
        <v>8997.1111111111113</v>
      </c>
    </row>
    <row r="8" spans="1:5" x14ac:dyDescent="0.3">
      <c r="A8" s="2" t="s">
        <v>4</v>
      </c>
      <c r="B8" s="6">
        <f>B5/B6</f>
        <v>0.20006421814409564</v>
      </c>
    </row>
    <row r="12" spans="1:5" x14ac:dyDescent="0.3">
      <c r="A12" s="14" t="s">
        <v>10</v>
      </c>
      <c r="B12" s="14"/>
      <c r="C12" s="14"/>
      <c r="D12" s="14"/>
    </row>
    <row r="14" spans="1:5" x14ac:dyDescent="0.3">
      <c r="A14" s="1" t="s">
        <v>2</v>
      </c>
      <c r="B14" s="12">
        <v>132987</v>
      </c>
    </row>
    <row r="15" spans="1:5" x14ac:dyDescent="0.3">
      <c r="A15" s="2" t="s">
        <v>7</v>
      </c>
      <c r="B15" s="8">
        <f>B14/9</f>
        <v>14776.333333333334</v>
      </c>
    </row>
    <row r="16" spans="1:5" ht="15.6" x14ac:dyDescent="0.3">
      <c r="A16" s="2" t="s">
        <v>8</v>
      </c>
      <c r="B16" s="9">
        <v>30287</v>
      </c>
      <c r="D16" s="13" t="s">
        <v>12</v>
      </c>
    </row>
    <row r="17" spans="1:4" x14ac:dyDescent="0.3">
      <c r="A17" s="2" t="s">
        <v>9</v>
      </c>
      <c r="B17" s="10">
        <f>B16/B15</f>
        <v>2.0496965868844321</v>
      </c>
    </row>
    <row r="21" spans="1:4" x14ac:dyDescent="0.3">
      <c r="A21" s="14" t="s">
        <v>11</v>
      </c>
      <c r="B21" s="14"/>
      <c r="C21" s="14"/>
      <c r="D21" s="14"/>
    </row>
    <row r="23" spans="1:4" x14ac:dyDescent="0.3">
      <c r="A23" s="1" t="s">
        <v>2</v>
      </c>
      <c r="B23" s="7">
        <v>100000</v>
      </c>
    </row>
    <row r="24" spans="1:4" x14ac:dyDescent="0.3">
      <c r="A24" s="2" t="s">
        <v>7</v>
      </c>
      <c r="B24" s="8">
        <f>B23/12</f>
        <v>8333.3333333333339</v>
      </c>
    </row>
    <row r="25" spans="1:4" x14ac:dyDescent="0.3">
      <c r="A25" s="2" t="s">
        <v>8</v>
      </c>
      <c r="B25" s="9">
        <v>20000</v>
      </c>
    </row>
    <row r="26" spans="1:4" x14ac:dyDescent="0.3">
      <c r="A26" s="2" t="s">
        <v>9</v>
      </c>
      <c r="B26" s="10">
        <f>B25/B24</f>
        <v>2.4</v>
      </c>
    </row>
  </sheetData>
  <mergeCells count="3">
    <mergeCell ref="A12:D12"/>
    <mergeCell ref="A21:D2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Judith Eisenberg</cp:lastModifiedBy>
  <dcterms:created xsi:type="dcterms:W3CDTF">2021-08-10T13:03:26Z</dcterms:created>
  <dcterms:modified xsi:type="dcterms:W3CDTF">2024-06-17T13:19:48Z</dcterms:modified>
</cp:coreProperties>
</file>